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дел культуры" sheetId="5" r:id="rId1"/>
  </sheets>
  <calcPr calcId="125725"/>
</workbook>
</file>

<file path=xl/calcChain.xml><?xml version="1.0" encoding="utf-8"?>
<calcChain xmlns="http://schemas.openxmlformats.org/spreadsheetml/2006/main">
  <c r="F19" i="5"/>
  <c r="J17"/>
  <c r="J45"/>
  <c r="J33"/>
  <c r="J30"/>
  <c r="J14"/>
  <c r="J9"/>
  <c r="J6"/>
  <c r="F35"/>
  <c r="F38"/>
  <c r="F40"/>
  <c r="F42"/>
  <c r="F44"/>
  <c r="F47"/>
  <c r="F49"/>
  <c r="F32"/>
  <c r="F20"/>
  <c r="F21"/>
  <c r="F22"/>
  <c r="F23"/>
  <c r="F24"/>
  <c r="F25"/>
  <c r="F26"/>
  <c r="F27"/>
  <c r="F28"/>
  <c r="F29"/>
  <c r="F13"/>
  <c r="F11"/>
  <c r="F16"/>
  <c r="F8"/>
</calcChain>
</file>

<file path=xl/sharedStrings.xml><?xml version="1.0" encoding="utf-8"?>
<sst xmlns="http://schemas.openxmlformats.org/spreadsheetml/2006/main" count="132" uniqueCount="58">
  <si>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</si>
  <si>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</si>
  <si>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</si>
  <si>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</si>
  <si>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 xml:space="preserve">значение показателя в муниципальном задании    
государственном
   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</si>
  <si>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</si>
  <si>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</si>
  <si>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</si>
  <si>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</si>
  <si>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</si>
  <si>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</si>
  <si>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</si>
  <si>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</si>
  <si>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</si>
  <si>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</si>
  <si>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</si>
  <si>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</si>
  <si>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</si>
  <si>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</si>
  <si>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Организация мероприятий</t>
  </si>
  <si>
    <t>Количество участников мероприятий</t>
  </si>
  <si>
    <t>Краеведческий музей</t>
  </si>
  <si>
    <t>Публичный показ музейных предметов, музейных коллекций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</si>
  <si>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</si>
  <si>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</si>
  <si>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</si>
  <si>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</si>
  <si>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</si>
  <si>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>число обучающихся</t>
  </si>
  <si>
    <t>количество участников мероприятий</t>
  </si>
  <si>
    <t xml:space="preserve">утверждено на год </t>
  </si>
  <si>
    <t>ЦРБ с поселениями по переданным полномочиям</t>
  </si>
  <si>
    <t>индекс удовлетворенности населения качеством и доступностью услуг</t>
  </si>
  <si>
    <t>%</t>
  </si>
  <si>
    <t>Количество посещений по району</t>
  </si>
  <si>
    <t>Индекс удовлетворенности населения качеством и доступностью услуг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</si>
  <si>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</si>
  <si>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</si>
  <si>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</si>
  <si>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</si>
  <si>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</si>
  <si>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</si>
  <si>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</si>
  <si>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</si>
  <si>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доля родителей удовлетворенных качеством образовательной услуги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</si>
  <si>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</si>
  <si>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</si>
  <si>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</si>
  <si>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</si>
  <si>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</si>
  <si>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</si>
  <si>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</si>
  <si>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</si>
  <si>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</si>
  <si>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нет</t>
  </si>
  <si>
    <t>Исполнение муниципального задания по учреждениям культуры муниципального района на 01.01.2017 г.</t>
  </si>
  <si>
    <t>Факт 2015</t>
  </si>
  <si>
    <t>Показ кинофильмов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</si>
</sst>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view="pageBreakPreview" topLeftCell="A10" zoomScale="90" zoomScaleNormal="100" zoomScaleSheetLayoutView="90" workbookViewId="0">
      <selection activeCell="I19" sqref="I19"/>
    </sheetView>
  </sheetViews>
  <sheetFormatPr defaultRowHeight="12.75"/>
  <cols>
    <col min="1" max="1" width="24.85546875" style="33" customWidth="1"/>
    <col min="2" max="2" width="9.140625" style="43"/>
    <col min="3" max="3" width="9.140625" style="44"/>
    <col min="4" max="11" width="9.140625" style="45"/>
    <col min="12" max="12" width="23.28515625" style="33" customWidth="1"/>
    <col min="13" max="13" width="6.28515625" style="45" customWidth="1"/>
    <col min="14" max="17" width="9.140625" style="45"/>
    <col min="18" max="16384" width="9.140625" style="33"/>
  </cols>
  <sheetData>
    <row r="1" spans="1:17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29" customFormat="1" ht="85.5" customHeight="1">
      <c r="A3" s="57" t="s">
        <v>6</v>
      </c>
      <c r="B3" s="57" t="s">
        <v>7</v>
      </c>
      <c r="C3" s="57" t="s">
        <v>0</v>
      </c>
      <c r="D3" s="57" t="s">
        <v>9</v>
      </c>
      <c r="E3" s="57"/>
      <c r="F3" s="57"/>
      <c r="G3" s="57"/>
      <c r="H3" s="58" t="s">
        <v>2</v>
      </c>
      <c r="I3" s="58"/>
      <c r="J3" s="58"/>
      <c r="K3" s="58"/>
      <c r="L3" s="57" t="s">
        <v>10</v>
      </c>
      <c r="M3" s="57"/>
      <c r="N3" s="57"/>
      <c r="O3" s="57"/>
      <c r="P3" s="57"/>
      <c r="Q3" s="57"/>
    </row>
    <row r="4" spans="1:17" s="29" customFormat="1" ht="64.5" customHeight="1">
      <c r="A4" s="57"/>
      <c r="B4" s="57"/>
      <c r="C4" s="57"/>
      <c r="D4" s="54" t="s">
        <v>30</v>
      </c>
      <c r="E4" s="36" t="s">
        <v>1</v>
      </c>
      <c r="F4" s="36" t="s">
        <v>8</v>
      </c>
      <c r="G4" s="55" t="s">
        <v>56</v>
      </c>
      <c r="H4" s="36" t="s">
        <v>11</v>
      </c>
      <c r="I4" s="36" t="s">
        <v>1</v>
      </c>
      <c r="J4" s="36" t="s">
        <v>8</v>
      </c>
      <c r="K4" s="55" t="s">
        <v>56</v>
      </c>
      <c r="L4" s="36" t="s">
        <v>3</v>
      </c>
      <c r="M4" s="36" t="s">
        <v>14</v>
      </c>
      <c r="N4" s="36" t="s">
        <v>4</v>
      </c>
      <c r="O4" s="36" t="s">
        <v>5</v>
      </c>
      <c r="P4" s="36" t="s">
        <v>8</v>
      </c>
      <c r="Q4" s="55" t="s">
        <v>56</v>
      </c>
    </row>
    <row r="5" spans="1:17" s="30" customFormat="1">
      <c r="A5" s="13"/>
      <c r="B5" s="25"/>
      <c r="C5" s="24"/>
      <c r="D5" s="24"/>
      <c r="E5" s="24"/>
      <c r="F5" s="14"/>
      <c r="G5" s="15"/>
      <c r="H5" s="14"/>
      <c r="I5" s="14"/>
      <c r="J5" s="16"/>
      <c r="K5" s="16"/>
      <c r="L5" s="12"/>
      <c r="M5" s="24"/>
      <c r="N5" s="24"/>
      <c r="O5" s="24"/>
      <c r="P5" s="19"/>
      <c r="Q5" s="16"/>
    </row>
    <row r="6" spans="1:17" s="30" customFormat="1" ht="30" customHeight="1">
      <c r="A6" s="31" t="s">
        <v>16</v>
      </c>
      <c r="B6" s="25"/>
      <c r="C6" s="24"/>
      <c r="D6" s="24"/>
      <c r="E6" s="24"/>
      <c r="F6" s="18"/>
      <c r="G6" s="15"/>
      <c r="H6" s="14">
        <v>19668.7</v>
      </c>
      <c r="I6" s="14">
        <v>19668.7</v>
      </c>
      <c r="J6" s="16">
        <f>I6/H6*100</f>
        <v>100</v>
      </c>
      <c r="K6" s="24">
        <v>19634.28</v>
      </c>
      <c r="L6" s="11"/>
      <c r="M6" s="24"/>
      <c r="N6" s="24"/>
      <c r="O6" s="24"/>
      <c r="P6" s="19"/>
      <c r="Q6" s="24"/>
    </row>
    <row r="7" spans="1:17" s="29" customFormat="1">
      <c r="A7" s="28" t="s">
        <v>19</v>
      </c>
      <c r="B7" s="3" t="s">
        <v>15</v>
      </c>
      <c r="C7" s="4"/>
      <c r="D7" s="4"/>
      <c r="E7" s="4"/>
      <c r="F7" s="21"/>
      <c r="G7" s="10"/>
      <c r="H7" s="5"/>
      <c r="I7" s="5"/>
      <c r="J7" s="6"/>
      <c r="K7" s="6"/>
      <c r="L7" s="11"/>
      <c r="M7" s="7"/>
      <c r="N7" s="8"/>
      <c r="O7" s="8"/>
      <c r="P7" s="9"/>
      <c r="Q7" s="27"/>
    </row>
    <row r="8" spans="1:17" s="29" customFormat="1" ht="39.75" customHeight="1">
      <c r="A8" s="2" t="s">
        <v>29</v>
      </c>
      <c r="B8" s="3"/>
      <c r="C8" s="4" t="s">
        <v>12</v>
      </c>
      <c r="D8" s="4">
        <v>38000</v>
      </c>
      <c r="E8" s="4">
        <v>50700</v>
      </c>
      <c r="F8" s="21">
        <f>E8/D8*100</f>
        <v>133.42105263157896</v>
      </c>
      <c r="G8" s="10">
        <v>38012</v>
      </c>
      <c r="H8" s="5"/>
      <c r="I8" s="5"/>
      <c r="J8" s="4"/>
      <c r="K8" s="4"/>
      <c r="L8" s="11" t="s">
        <v>32</v>
      </c>
      <c r="M8" s="24" t="s">
        <v>33</v>
      </c>
      <c r="N8" s="24">
        <v>70</v>
      </c>
      <c r="O8" s="24">
        <v>70</v>
      </c>
      <c r="P8" s="19">
        <v>100</v>
      </c>
      <c r="Q8" s="15">
        <v>65</v>
      </c>
    </row>
    <row r="9" spans="1:17" s="30" customFormat="1" ht="30" customHeight="1">
      <c r="A9" s="31" t="s">
        <v>25</v>
      </c>
      <c r="B9" s="25"/>
      <c r="C9" s="24"/>
      <c r="D9" s="24"/>
      <c r="E9" s="24"/>
      <c r="F9" s="18"/>
      <c r="G9" s="15"/>
      <c r="H9" s="14">
        <v>8872.7900000000009</v>
      </c>
      <c r="I9" s="14">
        <v>8872.7900000000009</v>
      </c>
      <c r="J9" s="16">
        <f>I9/H9*100</f>
        <v>100</v>
      </c>
      <c r="K9" s="24">
        <v>8475.99</v>
      </c>
      <c r="L9" s="11"/>
      <c r="M9" s="24"/>
      <c r="N9" s="24"/>
      <c r="O9" s="24"/>
      <c r="P9" s="19"/>
      <c r="Q9" s="24"/>
    </row>
    <row r="10" spans="1:17" s="29" customFormat="1">
      <c r="A10" s="28" t="s">
        <v>19</v>
      </c>
      <c r="B10" s="3" t="s">
        <v>15</v>
      </c>
      <c r="C10" s="4"/>
      <c r="D10" s="4"/>
      <c r="E10" s="4"/>
      <c r="F10" s="21"/>
      <c r="G10" s="10"/>
      <c r="H10" s="5"/>
      <c r="I10" s="5"/>
      <c r="J10" s="6"/>
      <c r="K10" s="6"/>
      <c r="L10" s="11"/>
      <c r="M10" s="7"/>
      <c r="N10" s="8"/>
      <c r="O10" s="8"/>
      <c r="P10" s="9"/>
      <c r="Q10" s="27"/>
    </row>
    <row r="11" spans="1:17" s="29" customFormat="1" ht="37.5" customHeight="1">
      <c r="A11" s="2" t="s">
        <v>20</v>
      </c>
      <c r="B11" s="3"/>
      <c r="C11" s="4" t="s">
        <v>12</v>
      </c>
      <c r="D11" s="4">
        <v>30000</v>
      </c>
      <c r="E11" s="4">
        <v>30299</v>
      </c>
      <c r="F11" s="21">
        <f>E11/D11*100</f>
        <v>100.99666666666667</v>
      </c>
      <c r="G11" s="10">
        <v>41324</v>
      </c>
      <c r="H11" s="5"/>
      <c r="I11" s="5"/>
      <c r="J11" s="4"/>
      <c r="K11" s="4"/>
      <c r="L11" s="11" t="s">
        <v>32</v>
      </c>
      <c r="M11" s="24" t="s">
        <v>33</v>
      </c>
      <c r="N11" s="24">
        <v>70</v>
      </c>
      <c r="O11" s="24">
        <v>70</v>
      </c>
      <c r="P11" s="19">
        <v>100</v>
      </c>
      <c r="Q11" s="15">
        <v>65</v>
      </c>
    </row>
    <row r="12" spans="1:17" s="30" customFormat="1">
      <c r="A12" s="17" t="s">
        <v>57</v>
      </c>
      <c r="B12" s="37"/>
      <c r="C12" s="22"/>
      <c r="D12" s="22"/>
      <c r="E12" s="22"/>
      <c r="F12" s="21"/>
      <c r="G12" s="26"/>
      <c r="H12" s="23"/>
      <c r="I12" s="23"/>
      <c r="J12" s="38"/>
      <c r="K12" s="38"/>
      <c r="L12" s="12"/>
      <c r="M12" s="39"/>
      <c r="N12" s="40"/>
      <c r="O12" s="24"/>
      <c r="P12" s="20"/>
      <c r="Q12" s="20"/>
    </row>
    <row r="13" spans="1:17" s="30" customFormat="1" ht="38.25">
      <c r="A13" s="12" t="s">
        <v>27</v>
      </c>
      <c r="B13" s="37"/>
      <c r="C13" s="22" t="s">
        <v>12</v>
      </c>
      <c r="D13" s="22">
        <v>13100</v>
      </c>
      <c r="E13" s="22">
        <v>13281</v>
      </c>
      <c r="F13" s="18">
        <f>E13/D13*100</f>
        <v>101.38167938931298</v>
      </c>
      <c r="G13" s="26">
        <v>11315</v>
      </c>
      <c r="H13" s="23"/>
      <c r="I13" s="23"/>
      <c r="J13" s="38"/>
      <c r="K13" s="38"/>
      <c r="L13" s="11" t="s">
        <v>32</v>
      </c>
      <c r="M13" s="24" t="s">
        <v>33</v>
      </c>
      <c r="N13" s="24">
        <v>70</v>
      </c>
      <c r="O13" s="24">
        <v>70</v>
      </c>
      <c r="P13" s="19">
        <v>100</v>
      </c>
      <c r="Q13" s="15">
        <v>65</v>
      </c>
    </row>
    <row r="14" spans="1:17" s="30" customFormat="1" ht="30" customHeight="1">
      <c r="A14" s="31" t="s">
        <v>24</v>
      </c>
      <c r="B14" s="25"/>
      <c r="C14" s="24"/>
      <c r="D14" s="24"/>
      <c r="E14" s="24"/>
      <c r="F14" s="18"/>
      <c r="G14" s="15"/>
      <c r="H14" s="14">
        <v>4601.32</v>
      </c>
      <c r="I14" s="14">
        <v>4601.32</v>
      </c>
      <c r="J14" s="16">
        <f>I14/H14*100</f>
        <v>100</v>
      </c>
      <c r="K14" s="24">
        <v>4424.03</v>
      </c>
      <c r="L14" s="11"/>
      <c r="M14" s="24"/>
      <c r="N14" s="24"/>
      <c r="O14" s="24"/>
      <c r="P14" s="19"/>
      <c r="Q14" s="24"/>
    </row>
    <row r="15" spans="1:17" s="29" customFormat="1">
      <c r="A15" s="28" t="s">
        <v>19</v>
      </c>
      <c r="B15" s="3" t="s">
        <v>15</v>
      </c>
      <c r="C15" s="4"/>
      <c r="D15" s="4"/>
      <c r="E15" s="4"/>
      <c r="F15" s="21"/>
      <c r="G15" s="10"/>
      <c r="H15" s="5"/>
      <c r="I15" s="5"/>
      <c r="J15" s="6"/>
      <c r="K15" s="6"/>
      <c r="L15" s="11"/>
      <c r="M15" s="7"/>
      <c r="N15" s="8"/>
      <c r="O15" s="8"/>
      <c r="P15" s="9"/>
      <c r="Q15" s="27"/>
    </row>
    <row r="16" spans="1:17" s="29" customFormat="1" ht="37.5" customHeight="1">
      <c r="A16" s="2" t="s">
        <v>20</v>
      </c>
      <c r="B16" s="3"/>
      <c r="C16" s="4" t="s">
        <v>12</v>
      </c>
      <c r="D16" s="4">
        <v>20000</v>
      </c>
      <c r="E16" s="4">
        <v>21473</v>
      </c>
      <c r="F16" s="21">
        <f>E16/D16*100</f>
        <v>107.36499999999999</v>
      </c>
      <c r="G16" s="10">
        <v>21586</v>
      </c>
      <c r="H16" s="5"/>
      <c r="I16" s="5"/>
      <c r="J16" s="4"/>
      <c r="K16" s="4"/>
      <c r="L16" s="11" t="s">
        <v>32</v>
      </c>
      <c r="M16" s="24" t="s">
        <v>33</v>
      </c>
      <c r="N16" s="24">
        <v>70</v>
      </c>
      <c r="O16" s="24">
        <v>70</v>
      </c>
      <c r="P16" s="19">
        <v>100</v>
      </c>
      <c r="Q16" s="15">
        <v>65</v>
      </c>
    </row>
    <row r="17" spans="1:17" s="30" customFormat="1" ht="33" customHeight="1">
      <c r="A17" s="31" t="s">
        <v>31</v>
      </c>
      <c r="B17" s="37"/>
      <c r="C17" s="22"/>
      <c r="D17" s="22"/>
      <c r="E17" s="22"/>
      <c r="F17" s="21"/>
      <c r="G17" s="26"/>
      <c r="H17" s="23">
        <v>14785.43</v>
      </c>
      <c r="I17" s="48">
        <v>14785.43</v>
      </c>
      <c r="J17" s="53">
        <f>I17/H17*100</f>
        <v>100</v>
      </c>
      <c r="K17" s="49">
        <v>9432.11</v>
      </c>
      <c r="L17" s="12"/>
      <c r="M17" s="39"/>
      <c r="N17" s="40"/>
      <c r="O17" s="24"/>
      <c r="P17" s="16"/>
      <c r="Q17" s="20"/>
    </row>
    <row r="18" spans="1:17" s="30" customFormat="1" ht="51" customHeight="1">
      <c r="A18" s="32" t="s">
        <v>26</v>
      </c>
      <c r="B18" s="25"/>
      <c r="C18" s="22"/>
      <c r="D18" s="22"/>
      <c r="E18" s="22"/>
      <c r="F18" s="21"/>
      <c r="G18" s="26"/>
      <c r="H18" s="23"/>
      <c r="I18" s="23"/>
      <c r="J18" s="38"/>
      <c r="K18" s="38"/>
      <c r="L18" s="12"/>
      <c r="M18" s="39"/>
      <c r="N18" s="40"/>
      <c r="O18" s="24"/>
      <c r="P18" s="20"/>
      <c r="Q18" s="20"/>
    </row>
    <row r="19" spans="1:17" s="30" customFormat="1" ht="39" customHeight="1">
      <c r="A19" s="51" t="s">
        <v>34</v>
      </c>
      <c r="B19" s="25"/>
      <c r="C19" s="22" t="s">
        <v>13</v>
      </c>
      <c r="D19" s="50">
        <v>149500</v>
      </c>
      <c r="E19" s="50">
        <v>150188</v>
      </c>
      <c r="F19" s="18">
        <f t="shared" ref="F19:F49" si="0">E19/D19*100</f>
        <v>100.46020066889632</v>
      </c>
      <c r="G19" s="26">
        <v>151164</v>
      </c>
      <c r="H19" s="23"/>
      <c r="I19" s="23"/>
      <c r="J19" s="38"/>
      <c r="K19" s="38"/>
      <c r="L19" s="12" t="s">
        <v>35</v>
      </c>
      <c r="M19" s="39" t="s">
        <v>33</v>
      </c>
      <c r="N19" s="24">
        <v>70</v>
      </c>
      <c r="O19" s="24">
        <v>70</v>
      </c>
      <c r="P19" s="19">
        <v>100</v>
      </c>
      <c r="Q19" s="15">
        <v>65</v>
      </c>
    </row>
    <row r="20" spans="1:17" s="30" customFormat="1" ht="26.25" customHeight="1">
      <c r="A20" s="52" t="s">
        <v>36</v>
      </c>
      <c r="B20" s="25"/>
      <c r="C20" s="22" t="s">
        <v>13</v>
      </c>
      <c r="D20" s="50">
        <v>2600</v>
      </c>
      <c r="E20" s="26">
        <v>2602</v>
      </c>
      <c r="F20" s="18">
        <f t="shared" si="0"/>
        <v>100.07692307692308</v>
      </c>
      <c r="G20" s="22">
        <v>3000</v>
      </c>
      <c r="H20" s="23"/>
      <c r="I20" s="23"/>
      <c r="J20" s="38"/>
      <c r="K20" s="38"/>
      <c r="L20" s="12"/>
      <c r="M20" s="39"/>
      <c r="N20" s="40"/>
      <c r="O20" s="24"/>
      <c r="P20" s="20"/>
      <c r="Q20" s="20"/>
    </row>
    <row r="21" spans="1:17" s="30" customFormat="1" ht="26.25" customHeight="1">
      <c r="A21" s="52" t="s">
        <v>37</v>
      </c>
      <c r="B21" s="25"/>
      <c r="C21" s="22" t="s">
        <v>13</v>
      </c>
      <c r="D21" s="50">
        <v>7600</v>
      </c>
      <c r="E21" s="26">
        <v>7618</v>
      </c>
      <c r="F21" s="18">
        <f t="shared" si="0"/>
        <v>100.23684210526315</v>
      </c>
      <c r="G21" s="50">
        <v>7600</v>
      </c>
      <c r="H21" s="23"/>
      <c r="I21" s="23"/>
      <c r="J21" s="38"/>
      <c r="K21" s="38"/>
      <c r="L21" s="12"/>
      <c r="M21" s="39"/>
      <c r="N21" s="40"/>
      <c r="O21" s="24"/>
      <c r="P21" s="20"/>
      <c r="Q21" s="20"/>
    </row>
    <row r="22" spans="1:17" s="30" customFormat="1" ht="26.25" customHeight="1">
      <c r="A22" s="52" t="s">
        <v>38</v>
      </c>
      <c r="B22" s="25"/>
      <c r="C22" s="22" t="s">
        <v>13</v>
      </c>
      <c r="D22" s="50">
        <v>6900</v>
      </c>
      <c r="E22" s="26">
        <v>6979</v>
      </c>
      <c r="F22" s="18">
        <f t="shared" si="0"/>
        <v>101.14492753623188</v>
      </c>
      <c r="G22" s="50">
        <v>7253</v>
      </c>
      <c r="H22" s="23"/>
      <c r="I22" s="23"/>
      <c r="J22" s="38"/>
      <c r="K22" s="38"/>
      <c r="L22" s="12"/>
      <c r="M22" s="39"/>
      <c r="N22" s="40"/>
      <c r="O22" s="24"/>
      <c r="P22" s="20"/>
      <c r="Q22" s="20"/>
    </row>
    <row r="23" spans="1:17" s="30" customFormat="1" ht="26.25" customHeight="1">
      <c r="A23" s="52" t="s">
        <v>39</v>
      </c>
      <c r="B23" s="25"/>
      <c r="C23" s="22" t="s">
        <v>13</v>
      </c>
      <c r="D23" s="22">
        <v>800</v>
      </c>
      <c r="E23" s="26">
        <v>811</v>
      </c>
      <c r="F23" s="18">
        <f t="shared" si="0"/>
        <v>101.375</v>
      </c>
      <c r="G23" s="22">
        <v>1809</v>
      </c>
      <c r="H23" s="23"/>
      <c r="I23" s="23"/>
      <c r="J23" s="38"/>
      <c r="K23" s="38"/>
      <c r="L23" s="12"/>
      <c r="M23" s="39"/>
      <c r="N23" s="40"/>
      <c r="O23" s="24"/>
      <c r="P23" s="20"/>
      <c r="Q23" s="20"/>
    </row>
    <row r="24" spans="1:17" s="30" customFormat="1" ht="26.25" customHeight="1">
      <c r="A24" s="52" t="s">
        <v>40</v>
      </c>
      <c r="B24" s="25"/>
      <c r="C24" s="22" t="s">
        <v>13</v>
      </c>
      <c r="D24" s="50">
        <v>5000</v>
      </c>
      <c r="E24" s="26">
        <v>5126</v>
      </c>
      <c r="F24" s="18">
        <f t="shared" si="0"/>
        <v>102.51999999999998</v>
      </c>
      <c r="G24" s="50">
        <v>5268</v>
      </c>
      <c r="H24" s="23"/>
      <c r="I24" s="23"/>
      <c r="J24" s="38"/>
      <c r="K24" s="38"/>
      <c r="L24" s="12"/>
      <c r="M24" s="39"/>
      <c r="N24" s="40"/>
      <c r="O24" s="24"/>
      <c r="P24" s="20"/>
      <c r="Q24" s="20"/>
    </row>
    <row r="25" spans="1:17" s="30" customFormat="1" ht="26.25" customHeight="1">
      <c r="A25" s="52" t="s">
        <v>41</v>
      </c>
      <c r="B25" s="25"/>
      <c r="C25" s="22" t="s">
        <v>13</v>
      </c>
      <c r="D25" s="50">
        <v>4800</v>
      </c>
      <c r="E25" s="26">
        <v>4802</v>
      </c>
      <c r="F25" s="18">
        <f t="shared" si="0"/>
        <v>100.04166666666667</v>
      </c>
      <c r="G25" s="50">
        <v>5106</v>
      </c>
      <c r="H25" s="23"/>
      <c r="I25" s="23"/>
      <c r="J25" s="38"/>
      <c r="K25" s="38"/>
      <c r="L25" s="12"/>
      <c r="M25" s="39"/>
      <c r="N25" s="40"/>
      <c r="O25" s="24"/>
      <c r="P25" s="20"/>
      <c r="Q25" s="20"/>
    </row>
    <row r="26" spans="1:17" s="30" customFormat="1" ht="26.25" customHeight="1">
      <c r="A26" s="52" t="s">
        <v>42</v>
      </c>
      <c r="B26" s="25"/>
      <c r="C26" s="22" t="s">
        <v>13</v>
      </c>
      <c r="D26" s="50">
        <v>1200</v>
      </c>
      <c r="E26" s="26">
        <v>1230</v>
      </c>
      <c r="F26" s="18">
        <f t="shared" si="0"/>
        <v>102.49999999999999</v>
      </c>
      <c r="G26" s="22">
        <v>1798</v>
      </c>
      <c r="H26" s="23"/>
      <c r="I26" s="23"/>
      <c r="J26" s="38"/>
      <c r="K26" s="38"/>
      <c r="L26" s="12"/>
      <c r="M26" s="39"/>
      <c r="N26" s="40"/>
      <c r="O26" s="24"/>
      <c r="P26" s="20"/>
      <c r="Q26" s="20"/>
    </row>
    <row r="27" spans="1:17" s="30" customFormat="1" ht="26.25" customHeight="1">
      <c r="A27" s="52" t="s">
        <v>43</v>
      </c>
      <c r="B27" s="25"/>
      <c r="C27" s="22" t="s">
        <v>13</v>
      </c>
      <c r="D27" s="50">
        <v>14600</v>
      </c>
      <c r="E27" s="26">
        <v>14607</v>
      </c>
      <c r="F27" s="18">
        <f t="shared" si="0"/>
        <v>100.04794520547946</v>
      </c>
      <c r="G27" s="50">
        <v>14251</v>
      </c>
      <c r="H27" s="23"/>
      <c r="I27" s="23"/>
      <c r="J27" s="38"/>
      <c r="K27" s="38"/>
      <c r="L27" s="12"/>
      <c r="M27" s="39"/>
      <c r="N27" s="40"/>
      <c r="O27" s="24"/>
      <c r="P27" s="20"/>
      <c r="Q27" s="20"/>
    </row>
    <row r="28" spans="1:17" s="30" customFormat="1" ht="26.25" customHeight="1">
      <c r="A28" s="52" t="s">
        <v>43</v>
      </c>
      <c r="B28" s="25"/>
      <c r="C28" s="22" t="s">
        <v>13</v>
      </c>
      <c r="D28" s="50">
        <v>8000</v>
      </c>
      <c r="E28" s="26">
        <v>8010</v>
      </c>
      <c r="F28" s="18">
        <f t="shared" si="0"/>
        <v>100.125</v>
      </c>
      <c r="G28" s="50">
        <v>7000</v>
      </c>
      <c r="H28" s="23"/>
      <c r="I28" s="23"/>
      <c r="J28" s="38"/>
      <c r="K28" s="38"/>
      <c r="L28" s="12"/>
      <c r="M28" s="39"/>
      <c r="N28" s="40"/>
      <c r="O28" s="24"/>
      <c r="P28" s="20"/>
      <c r="Q28" s="20"/>
    </row>
    <row r="29" spans="1:17" s="30" customFormat="1" ht="26.25" customHeight="1">
      <c r="A29" s="52" t="s">
        <v>43</v>
      </c>
      <c r="B29" s="25"/>
      <c r="C29" s="22" t="s">
        <v>13</v>
      </c>
      <c r="D29" s="50">
        <v>8000</v>
      </c>
      <c r="E29" s="26">
        <v>8002</v>
      </c>
      <c r="F29" s="18">
        <f t="shared" si="0"/>
        <v>100.02500000000001</v>
      </c>
      <c r="G29" s="50">
        <v>7708</v>
      </c>
      <c r="H29" s="23"/>
      <c r="I29" s="23"/>
      <c r="J29" s="38"/>
      <c r="K29" s="38"/>
      <c r="L29" s="12"/>
      <c r="M29" s="39"/>
      <c r="N29" s="40"/>
      <c r="O29" s="24"/>
      <c r="P29" s="20"/>
      <c r="Q29" s="20"/>
    </row>
    <row r="30" spans="1:17" s="30" customFormat="1" ht="21" customHeight="1">
      <c r="A30" s="31" t="s">
        <v>21</v>
      </c>
      <c r="B30" s="25" t="s">
        <v>15</v>
      </c>
      <c r="C30" s="24"/>
      <c r="D30" s="24"/>
      <c r="E30" s="24"/>
      <c r="F30" s="18"/>
      <c r="G30" s="15"/>
      <c r="H30" s="14">
        <v>4185.68</v>
      </c>
      <c r="I30" s="14">
        <v>4185.67</v>
      </c>
      <c r="J30" s="16">
        <f>I30/H30*100</f>
        <v>99.999761090193232</v>
      </c>
      <c r="K30" s="16">
        <v>3775.78</v>
      </c>
      <c r="L30" s="12"/>
      <c r="M30" s="24"/>
      <c r="N30" s="24"/>
      <c r="O30" s="24"/>
      <c r="P30" s="19"/>
      <c r="Q30" s="16"/>
    </row>
    <row r="31" spans="1:17" s="30" customFormat="1" ht="38.25">
      <c r="A31" s="17" t="s">
        <v>22</v>
      </c>
      <c r="B31" s="25"/>
      <c r="C31" s="24"/>
      <c r="D31" s="24"/>
      <c r="E31" s="24"/>
      <c r="F31" s="18"/>
      <c r="G31" s="15"/>
      <c r="H31" s="14"/>
      <c r="I31" s="14"/>
      <c r="J31" s="24"/>
      <c r="K31" s="24"/>
      <c r="L31" s="12"/>
      <c r="M31" s="24"/>
      <c r="N31" s="24"/>
      <c r="O31" s="24"/>
      <c r="P31" s="19"/>
      <c r="Q31" s="24"/>
    </row>
    <row r="32" spans="1:17" s="30" customFormat="1" ht="38.25">
      <c r="A32" s="1" t="s">
        <v>23</v>
      </c>
      <c r="B32" s="25"/>
      <c r="C32" s="24" t="s">
        <v>12</v>
      </c>
      <c r="D32" s="24">
        <v>9896</v>
      </c>
      <c r="E32" s="24">
        <v>9896</v>
      </c>
      <c r="F32" s="18">
        <f t="shared" si="0"/>
        <v>100</v>
      </c>
      <c r="G32" s="15">
        <v>10490</v>
      </c>
      <c r="H32" s="14"/>
      <c r="I32" s="14"/>
      <c r="J32" s="24"/>
      <c r="K32" s="24"/>
      <c r="L32" s="11" t="s">
        <v>32</v>
      </c>
      <c r="M32" s="24" t="s">
        <v>33</v>
      </c>
      <c r="N32" s="24">
        <v>70</v>
      </c>
      <c r="O32" s="24">
        <v>70</v>
      </c>
      <c r="P32" s="19">
        <v>100</v>
      </c>
      <c r="Q32" s="15">
        <v>65</v>
      </c>
    </row>
    <row r="33" spans="1:17" s="30" customFormat="1" ht="36" customHeight="1">
      <c r="A33" s="46" t="s">
        <v>17</v>
      </c>
      <c r="B33" s="22"/>
      <c r="C33" s="41"/>
      <c r="D33" s="24"/>
      <c r="E33" s="24"/>
      <c r="F33" s="18"/>
      <c r="G33" s="20"/>
      <c r="H33" s="14">
        <v>13720.17</v>
      </c>
      <c r="I33" s="14">
        <v>13720.17</v>
      </c>
      <c r="J33" s="16">
        <f>I33/H33*100</f>
        <v>100</v>
      </c>
      <c r="K33" s="16">
        <v>12785.03</v>
      </c>
      <c r="L33" s="12"/>
      <c r="M33" s="24"/>
      <c r="N33" s="40"/>
      <c r="O33" s="24"/>
      <c r="P33" s="16"/>
      <c r="Q33" s="24"/>
    </row>
    <row r="34" spans="1:17" s="30" customFormat="1" ht="29.25" customHeight="1">
      <c r="A34" s="47" t="s">
        <v>45</v>
      </c>
      <c r="B34" s="25"/>
      <c r="C34" s="24"/>
      <c r="D34" s="24"/>
      <c r="E34" s="24"/>
      <c r="F34" s="18"/>
      <c r="G34" s="15"/>
      <c r="H34" s="14"/>
      <c r="I34" s="14"/>
      <c r="J34" s="16"/>
      <c r="K34" s="16"/>
      <c r="L34" s="12"/>
      <c r="M34" s="24"/>
      <c r="N34" s="24"/>
      <c r="O34" s="24"/>
      <c r="P34" s="16"/>
      <c r="Q34" s="16"/>
    </row>
    <row r="35" spans="1:17" s="30" customFormat="1" ht="38.25" customHeight="1">
      <c r="A35" s="42" t="s">
        <v>46</v>
      </c>
      <c r="B35" s="25"/>
      <c r="C35" s="42" t="s">
        <v>47</v>
      </c>
      <c r="D35" s="24">
        <v>40490</v>
      </c>
      <c r="E35" s="24">
        <v>40490</v>
      </c>
      <c r="F35" s="18">
        <f t="shared" si="0"/>
        <v>100</v>
      </c>
      <c r="G35" s="15" t="s">
        <v>54</v>
      </c>
      <c r="H35" s="14"/>
      <c r="I35" s="14"/>
      <c r="J35" s="24"/>
      <c r="K35" s="24"/>
      <c r="L35" s="12" t="s">
        <v>44</v>
      </c>
      <c r="M35" s="24" t="s">
        <v>33</v>
      </c>
      <c r="N35" s="24">
        <v>100</v>
      </c>
      <c r="O35" s="24">
        <v>100</v>
      </c>
      <c r="P35" s="16">
        <v>100</v>
      </c>
      <c r="Q35" s="15" t="s">
        <v>54</v>
      </c>
    </row>
    <row r="36" spans="1:17" s="30" customFormat="1" ht="51" customHeight="1">
      <c r="A36" s="47" t="s">
        <v>48</v>
      </c>
      <c r="B36" s="25"/>
      <c r="C36" s="24"/>
      <c r="D36" s="24"/>
      <c r="E36" s="24"/>
      <c r="F36" s="18"/>
      <c r="G36" s="15"/>
      <c r="H36" s="14"/>
      <c r="I36" s="14"/>
      <c r="J36" s="16"/>
      <c r="K36" s="16"/>
      <c r="L36" s="12"/>
      <c r="M36" s="24"/>
      <c r="N36" s="24"/>
      <c r="O36" s="24"/>
      <c r="P36" s="16"/>
      <c r="Q36" s="16"/>
    </row>
    <row r="37" spans="1:17" s="30" customFormat="1" ht="14.25" customHeight="1">
      <c r="A37" s="47" t="s">
        <v>49</v>
      </c>
      <c r="B37" s="25"/>
      <c r="C37" s="24"/>
      <c r="D37" s="24"/>
      <c r="E37" s="24"/>
      <c r="F37" s="18"/>
      <c r="G37" s="15"/>
      <c r="H37" s="14"/>
      <c r="I37" s="14"/>
      <c r="J37" s="16"/>
      <c r="K37" s="16"/>
      <c r="L37" s="12"/>
      <c r="M37" s="24"/>
      <c r="N37" s="24"/>
      <c r="O37" s="24"/>
      <c r="P37" s="16"/>
      <c r="Q37" s="16"/>
    </row>
    <row r="38" spans="1:17" s="30" customFormat="1" ht="37.5" customHeight="1">
      <c r="A38" s="42" t="s">
        <v>28</v>
      </c>
      <c r="B38" s="25"/>
      <c r="C38" s="24" t="s">
        <v>12</v>
      </c>
      <c r="D38" s="24">
        <v>10</v>
      </c>
      <c r="E38" s="24">
        <v>14</v>
      </c>
      <c r="F38" s="18">
        <f t="shared" si="0"/>
        <v>140</v>
      </c>
      <c r="G38" s="15" t="s">
        <v>54</v>
      </c>
      <c r="H38" s="14"/>
      <c r="I38" s="14"/>
      <c r="J38" s="24"/>
      <c r="K38" s="24"/>
      <c r="L38" s="12" t="s">
        <v>44</v>
      </c>
      <c r="M38" s="24" t="s">
        <v>33</v>
      </c>
      <c r="N38" s="24">
        <v>100</v>
      </c>
      <c r="O38" s="24">
        <v>100</v>
      </c>
      <c r="P38" s="16">
        <v>100</v>
      </c>
      <c r="Q38" s="15" t="s">
        <v>54</v>
      </c>
    </row>
    <row r="39" spans="1:17" s="30" customFormat="1" ht="14.25" customHeight="1">
      <c r="A39" s="47" t="s">
        <v>50</v>
      </c>
      <c r="B39" s="25"/>
      <c r="C39" s="24"/>
      <c r="D39" s="24"/>
      <c r="E39" s="24"/>
      <c r="F39" s="18"/>
      <c r="G39" s="15"/>
      <c r="H39" s="14"/>
      <c r="I39" s="14"/>
      <c r="J39" s="16"/>
      <c r="K39" s="16"/>
      <c r="L39" s="12"/>
      <c r="M39" s="24"/>
      <c r="N39" s="24"/>
      <c r="O39" s="24"/>
      <c r="P39" s="16"/>
      <c r="Q39" s="16"/>
    </row>
    <row r="40" spans="1:17" s="30" customFormat="1" ht="37.5" customHeight="1">
      <c r="A40" s="42" t="s">
        <v>28</v>
      </c>
      <c r="B40" s="25"/>
      <c r="C40" s="24" t="s">
        <v>12</v>
      </c>
      <c r="D40" s="24">
        <v>8</v>
      </c>
      <c r="E40" s="24">
        <v>10</v>
      </c>
      <c r="F40" s="18">
        <f t="shared" si="0"/>
        <v>125</v>
      </c>
      <c r="G40" s="15" t="s">
        <v>54</v>
      </c>
      <c r="H40" s="14"/>
      <c r="I40" s="14"/>
      <c r="J40" s="24"/>
      <c r="K40" s="24"/>
      <c r="L40" s="12" t="s">
        <v>44</v>
      </c>
      <c r="M40" s="24" t="s">
        <v>33</v>
      </c>
      <c r="N40" s="24">
        <v>100</v>
      </c>
      <c r="O40" s="24">
        <v>100</v>
      </c>
      <c r="P40" s="16">
        <v>100</v>
      </c>
      <c r="Q40" s="15" t="s">
        <v>54</v>
      </c>
    </row>
    <row r="41" spans="1:17" s="30" customFormat="1" ht="14.25" customHeight="1">
      <c r="A41" s="47" t="s">
        <v>51</v>
      </c>
      <c r="B41" s="25"/>
      <c r="C41" s="24"/>
      <c r="D41" s="24"/>
      <c r="E41" s="24"/>
      <c r="F41" s="18"/>
      <c r="G41" s="15"/>
      <c r="H41" s="14"/>
      <c r="I41" s="14"/>
      <c r="J41" s="16"/>
      <c r="K41" s="16"/>
      <c r="L41" s="12"/>
      <c r="M41" s="24"/>
      <c r="N41" s="24"/>
      <c r="O41" s="24"/>
      <c r="P41" s="16"/>
      <c r="Q41" s="16"/>
    </row>
    <row r="42" spans="1:17" s="30" customFormat="1" ht="37.5" customHeight="1">
      <c r="A42" s="42" t="s">
        <v>28</v>
      </c>
      <c r="B42" s="25"/>
      <c r="C42" s="24" t="s">
        <v>12</v>
      </c>
      <c r="D42" s="24">
        <v>21</v>
      </c>
      <c r="E42" s="24">
        <v>24</v>
      </c>
      <c r="F42" s="18">
        <f t="shared" si="0"/>
        <v>114.28571428571428</v>
      </c>
      <c r="G42" s="15" t="s">
        <v>54</v>
      </c>
      <c r="H42" s="14"/>
      <c r="I42" s="14"/>
      <c r="J42" s="24"/>
      <c r="K42" s="24"/>
      <c r="L42" s="12" t="s">
        <v>44</v>
      </c>
      <c r="M42" s="24" t="s">
        <v>33</v>
      </c>
      <c r="N42" s="24">
        <v>100</v>
      </c>
      <c r="O42" s="24">
        <v>100</v>
      </c>
      <c r="P42" s="16">
        <v>100</v>
      </c>
      <c r="Q42" s="15" t="s">
        <v>54</v>
      </c>
    </row>
    <row r="43" spans="1:17" s="30" customFormat="1" ht="14.25" customHeight="1">
      <c r="A43" s="47" t="s">
        <v>52</v>
      </c>
      <c r="B43" s="25"/>
      <c r="C43" s="24"/>
      <c r="D43" s="24"/>
      <c r="E43" s="24"/>
      <c r="F43" s="18"/>
      <c r="G43" s="15"/>
      <c r="H43" s="14"/>
      <c r="I43" s="14"/>
      <c r="J43" s="16"/>
      <c r="K43" s="16"/>
      <c r="L43" s="12"/>
      <c r="M43" s="24"/>
      <c r="N43" s="24"/>
      <c r="O43" s="24"/>
      <c r="P43" s="16"/>
      <c r="Q43" s="16"/>
    </row>
    <row r="44" spans="1:17" s="30" customFormat="1" ht="37.5" customHeight="1">
      <c r="A44" s="42" t="s">
        <v>28</v>
      </c>
      <c r="B44" s="25"/>
      <c r="C44" s="24" t="s">
        <v>12</v>
      </c>
      <c r="D44" s="24">
        <v>13</v>
      </c>
      <c r="E44" s="24">
        <v>17</v>
      </c>
      <c r="F44" s="18">
        <f t="shared" si="0"/>
        <v>130.76923076923077</v>
      </c>
      <c r="G44" s="15" t="s">
        <v>54</v>
      </c>
      <c r="H44" s="14"/>
      <c r="I44" s="14"/>
      <c r="J44" s="24"/>
      <c r="K44" s="24"/>
      <c r="L44" s="12" t="s">
        <v>44</v>
      </c>
      <c r="M44" s="24" t="s">
        <v>33</v>
      </c>
      <c r="N44" s="24">
        <v>100</v>
      </c>
      <c r="O44" s="24">
        <v>100</v>
      </c>
      <c r="P44" s="16">
        <v>100</v>
      </c>
      <c r="Q44" s="15" t="s">
        <v>54</v>
      </c>
    </row>
    <row r="45" spans="1:17" s="30" customFormat="1" ht="36" customHeight="1">
      <c r="A45" s="46" t="s">
        <v>18</v>
      </c>
      <c r="B45" s="22"/>
      <c r="C45" s="41"/>
      <c r="D45" s="24"/>
      <c r="E45" s="24"/>
      <c r="F45" s="18"/>
      <c r="G45" s="20"/>
      <c r="H45" s="14">
        <v>3726.46</v>
      </c>
      <c r="I45" s="14">
        <v>3726.46</v>
      </c>
      <c r="J45" s="16">
        <f>I45/H45*100</f>
        <v>100</v>
      </c>
      <c r="K45" s="16">
        <v>3918.72</v>
      </c>
      <c r="L45" s="12"/>
      <c r="M45" s="24"/>
      <c r="N45" s="40"/>
      <c r="O45" s="24"/>
      <c r="P45" s="16"/>
      <c r="Q45" s="24"/>
    </row>
    <row r="46" spans="1:17" s="30" customFormat="1" ht="29.25" customHeight="1">
      <c r="A46" s="47" t="s">
        <v>45</v>
      </c>
      <c r="B46" s="25"/>
      <c r="C46" s="24"/>
      <c r="D46" s="24"/>
      <c r="E46" s="24"/>
      <c r="F46" s="18"/>
      <c r="G46" s="15"/>
      <c r="H46" s="14"/>
      <c r="I46" s="14"/>
      <c r="J46" s="16"/>
      <c r="K46" s="16"/>
      <c r="L46" s="12"/>
      <c r="M46" s="24"/>
      <c r="N46" s="24"/>
      <c r="O46" s="24"/>
      <c r="P46" s="16"/>
      <c r="Q46" s="16"/>
    </row>
    <row r="47" spans="1:17" s="30" customFormat="1" ht="37.5" customHeight="1">
      <c r="A47" s="42" t="s">
        <v>46</v>
      </c>
      <c r="B47" s="25"/>
      <c r="C47" s="42" t="s">
        <v>47</v>
      </c>
      <c r="D47" s="24">
        <v>11445</v>
      </c>
      <c r="E47" s="24">
        <v>11445</v>
      </c>
      <c r="F47" s="18">
        <f t="shared" si="0"/>
        <v>100</v>
      </c>
      <c r="G47" s="15" t="s">
        <v>54</v>
      </c>
      <c r="H47" s="14"/>
      <c r="I47" s="14"/>
      <c r="J47" s="24"/>
      <c r="K47" s="24"/>
      <c r="L47" s="12" t="s">
        <v>44</v>
      </c>
      <c r="M47" s="24" t="s">
        <v>33</v>
      </c>
      <c r="N47" s="24">
        <v>100</v>
      </c>
      <c r="O47" s="24">
        <v>100</v>
      </c>
      <c r="P47" s="16">
        <v>100</v>
      </c>
      <c r="Q47" s="15" t="s">
        <v>54</v>
      </c>
    </row>
    <row r="48" spans="1:17" s="30" customFormat="1" ht="51.75" customHeight="1">
      <c r="A48" s="47" t="s">
        <v>53</v>
      </c>
      <c r="B48" s="25"/>
      <c r="C48" s="24"/>
      <c r="D48" s="24"/>
      <c r="E48" s="24"/>
      <c r="F48" s="18"/>
      <c r="G48" s="15"/>
      <c r="H48" s="14"/>
      <c r="I48" s="14"/>
      <c r="J48" s="16"/>
      <c r="K48" s="16"/>
      <c r="L48" s="12"/>
      <c r="M48" s="24"/>
      <c r="N48" s="24"/>
      <c r="O48" s="24"/>
      <c r="P48" s="16"/>
      <c r="Q48" s="16"/>
    </row>
    <row r="49" spans="1:17" s="30" customFormat="1" ht="40.5" customHeight="1">
      <c r="A49" s="42" t="s">
        <v>28</v>
      </c>
      <c r="B49" s="25"/>
      <c r="C49" s="24" t="s">
        <v>12</v>
      </c>
      <c r="D49" s="24">
        <v>12</v>
      </c>
      <c r="E49" s="24">
        <v>12</v>
      </c>
      <c r="F49" s="18">
        <f t="shared" si="0"/>
        <v>100</v>
      </c>
      <c r="G49" s="15" t="s">
        <v>54</v>
      </c>
      <c r="H49" s="14"/>
      <c r="I49" s="14"/>
      <c r="J49" s="24"/>
      <c r="K49" s="24"/>
      <c r="L49" s="12" t="s">
        <v>44</v>
      </c>
      <c r="M49" s="24" t="s">
        <v>33</v>
      </c>
      <c r="N49" s="24">
        <v>100</v>
      </c>
      <c r="O49" s="24">
        <v>100</v>
      </c>
      <c r="P49" s="16">
        <v>100</v>
      </c>
      <c r="Q49" s="15" t="s">
        <v>54</v>
      </c>
    </row>
  </sheetData>
  <mergeCells count="7">
    <mergeCell ref="A1:Q1"/>
    <mergeCell ref="A3:A4"/>
    <mergeCell ref="B3:B4"/>
    <mergeCell ref="C3:C4"/>
    <mergeCell ref="D3:G3"/>
    <mergeCell ref="H3:K3"/>
    <mergeCell ref="L3:Q3"/>
  </mergeCells>
  <pageMargins left="0" right="0" top="0.74803149606299213" bottom="0" header="0.31496062992125984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отдел культуры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2017-02-01T01:27:56Z</dcterms:modified>
</cp:coreProperties>
</file>